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<sst xmlns="http://schemas.openxmlformats.org/spreadsheetml/2006/main" count="32" uniqueCount="32">
  <si>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</si>
  <si>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ICH030</t>
  </si>
  <si>
    <t xml:space="preserve">Ud</t>
  </si>
  <si>
    <t xml:space="preserve">Estufa a pellets.</t>
  </si>
  <si>
    <r>
      <rPr>
        <b/>
        <sz val="8.25"/>
        <color rgb="FF000000"/>
        <rFont val="Arial"/>
        <family val="2"/>
      </rPr>
      <t xml:space="preserve">Estufa a pellets, serie Aire, modelo Circle Plus "ARCE", potencia térmica nominal de 4,8 a 11 kW, rendimiento 89%, volumen de calefacción, calculado con un requisito de 40 W/m³, 270 m³, revestimiento de cristal color Hoja Oro, sistema de ventilación forzada controlada electrónicamente, con mando a distancia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</si>
  <si>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</si>
  <si>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</si>
  <si>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</si>
  <si>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</si>
  <si>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</si>
  <si>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</si>
  <si>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</si>
  <si>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mt38arc020pa</t>
  </si>
  <si>
    <t xml:space="preserve">Ud</t>
  </si>
  <si>
    <t xml:space="preserve">Estufa a pellets, serie Aire, modelo Circle Plus "ARCE", potencia térmica nominal de 4,8 a 11 kW, rendimiento 89%, volumen de calefacción, calculado con un requisito de 40 W/m³, 270 m³, revestimiento de cristal color Hoja Oro, sistema de ventilación forzada controlada electrónicamente, con mando a distancia, compuesta de frontal (puerta, rejilla y puerta inferior) de fundición, hogar de ladrillos refractarios, quemador de fundición, cristal cerámico resistente a los 800°C, panel de control con pantalla de led, termostato-programador, difusor de flujo de aire direccionable, empuñadura oculta para apertura, humidificador de aire ambiental y depósito para pellets de 32,5 litros, según UNE-EN 13240.</t>
  </si>
  <si>
    <t xml:space="preserve">mt38arc600a</t>
  </si>
  <si>
    <t xml:space="preserve">Ud</t>
  </si>
  <si>
    <t xml:space="preserve">Puesta en marcha y formación en el manejo de estufa a pellets.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</si>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</sst>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54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29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4295.000000</v>
      </c>
      <c r="G10" s="11">
        <f ca="1">ROUND(INDIRECT(ADDRESS(ROW()+(0), COLUMN()+(-2), 1))*INDIRECT(ADDRESS(ROW()+(0), COLUMN()+(-1), 1)), 2)</f>
        <v>4295.000000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60.000000</v>
      </c>
      <c r="G11" s="13">
        <f ca="1">ROUND(INDIRECT(ADDRESS(ROW()+(0), COLUMN()+(-2), 1))*INDIRECT(ADDRESS(ROW()+(0), COLUMN()+(-1), 1)), 2)</f>
        <v>60.000000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4355.000000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1.004000</v>
      </c>
      <c r="F14" s="11">
        <v>18.130000</v>
      </c>
      <c r="G14" s="11">
        <f ca="1">ROUND(INDIRECT(ADDRESS(ROW()+(0), COLUMN()+(-2), 1))*INDIRECT(ADDRESS(ROW()+(0), COLUMN()+(-1), 1)), 2)</f>
        <v>18.200000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1.004000</v>
      </c>
      <c r="F15" s="13">
        <v>16.400000</v>
      </c>
      <c r="G15" s="13">
        <f ca="1">ROUND(INDIRECT(ADDRESS(ROW()+(0), COLUMN()+(-2), 1))*INDIRECT(ADDRESS(ROW()+(0), COLUMN()+(-1), 1)), 2)</f>
        <v>16.470000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34.670000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4389.670000</v>
      </c>
      <c r="G18" s="13">
        <f ca="1">ROUND(INDIRECT(ADDRESS(ROW()+(0), COLUMN()+(-2), 1))*INDIRECT(ADDRESS(ROW()+(0), COLUMN()+(-1), 1))/100, 2)</f>
        <v>87.790000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4477.460000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