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<sst xmlns="http://schemas.openxmlformats.org/spreadsheetml/2006/main" count="32" uniqueCount="32">
  <si>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</si>
  <si>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ZCH040</t>
  </si>
  <si>
    <t xml:space="preserve">Ud</t>
  </si>
  <si>
    <t xml:space="preserve">Estufa a leña.</t>
  </si>
  <si>
    <r>
      <rPr>
        <b/>
        <sz val="8.25"/>
        <color rgb="FF000000"/>
        <rFont val="Arial"/>
        <family val="2"/>
      </rPr>
      <t xml:space="preserve">Rehabilitación energética de edificio mediante la colocación, en sustitución de equipo existente, de estufa a leña, potencia térmica nominal 7,5 kW, rendimiento 75%, volumen de calefacción, calculado con un requisito de 40 W/m³, 200 m³, revestimiento de acero color inoxidable, ventilación por convección natural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</si>
  <si>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</si>
  <si>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</si>
  <si>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</si>
  <si>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</si>
  <si>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</si>
  <si>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</si>
  <si>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</si>
  <si>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mt38arc040da</t>
  </si>
  <si>
    <t xml:space="preserve">Ud</t>
  </si>
  <si>
    <t xml:space="preserve">Estufa a leña, potencia térmica nominal 7,5 kW, rendimiento 75%, volumen de calefacción, calculado con un requisito de 40 W/m³, 200 m³, revestimiento de acero color inoxidable, ventilación por convección natural, compuesta de hogar de fundición, cristal cerámico resistente a los 800°C, cajón de cenizas, aire primario y aire secundario regulables manualmente y sacude-parrilla de accionamiento exterior, según UNE-EN 13240.</t>
  </si>
  <si>
    <t xml:space="preserve">mt38arc600b</t>
  </si>
  <si>
    <t xml:space="preserve">Ud</t>
  </si>
  <si>
    <t xml:space="preserve">Puesta en marcha y formación en el manejo de estufa a leña.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</si>
  <si>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</si>
  <si>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</si>
  <si>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</si>
  <si>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</si>
  <si>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</si>
  <si>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</si>
  <si>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</si>
  <si>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</si>
  <si>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</si>
  <si>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</si>
  <si>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</si>
  <si>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</si>
  <si>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261,96€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</si>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</sst>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54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1413.750000</v>
      </c>
      <c r="H10" s="11">
        <f ca="1">ROUND(INDIRECT(ADDRESS(ROW()+(0), COLUMN()+(-2), 1))*INDIRECT(ADDRESS(ROW()+(0), COLUMN()+(-1), 1)), 2)</f>
        <v>1413.750000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60.000000</v>
      </c>
      <c r="H11" s="13">
        <f ca="1">ROUND(INDIRECT(ADDRESS(ROW()+(0), COLUMN()+(-2), 1))*INDIRECT(ADDRESS(ROW()+(0), COLUMN()+(-1), 1)), 2)</f>
        <v>60.000000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1473.750000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1.071000</v>
      </c>
      <c r="G14" s="11">
        <v>18.130000</v>
      </c>
      <c r="H14" s="11">
        <f ca="1">ROUND(INDIRECT(ADDRESS(ROW()+(0), COLUMN()+(-2), 1))*INDIRECT(ADDRESS(ROW()+(0), COLUMN()+(-1), 1)), 2)</f>
        <v>19.420000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1.071000</v>
      </c>
      <c r="G15" s="13">
        <v>16.400000</v>
      </c>
      <c r="H15" s="13">
        <f ca="1">ROUND(INDIRECT(ADDRESS(ROW()+(0), COLUMN()+(-2), 1))*INDIRECT(ADDRESS(ROW()+(0), COLUMN()+(-1), 1)), 2)</f>
        <v>17.560000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36.980000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1510.730000</v>
      </c>
      <c r="H18" s="13">
        <f ca="1">ROUND(INDIRECT(ADDRESS(ROW()+(0), COLUMN()+(-2), 1))*INDIRECT(ADDRESS(ROW()+(0), COLUMN()+(-1), 1))/100, 2)</f>
        <v>30.210000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1540.940000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